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TATE-WISE MCL-30.09.2016" sheetId="1" r:id="rId1"/>
  </sheets>
  <definedNames>
    <definedName name="_xlnm.Print_Area" localSheetId="0">'STATE-WISE MCL-30.09.2016'!$A$1:$T$44</definedName>
  </definedNames>
  <calcPr calcId="145621"/>
</workbook>
</file>

<file path=xl/calcChain.xml><?xml version="1.0" encoding="utf-8"?>
<calcChain xmlns="http://schemas.openxmlformats.org/spreadsheetml/2006/main">
  <c r="C44" i="1" l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</calcChain>
</file>

<file path=xl/sharedStrings.xml><?xml version="1.0" encoding="utf-8"?>
<sst xmlns="http://schemas.openxmlformats.org/spreadsheetml/2006/main" count="71" uniqueCount="56">
  <si>
    <t xml:space="preserve">                                                                                                                         STATE BANK OF INDIA, CORPORATE CENTRE, MUMBAI                                                         </t>
  </si>
  <si>
    <t>Sl No</t>
  </si>
  <si>
    <t>State</t>
  </si>
  <si>
    <t xml:space="preserve">      Christians</t>
  </si>
  <si>
    <t xml:space="preserve">        Muslims</t>
  </si>
  <si>
    <t xml:space="preserve">        Budhists</t>
  </si>
  <si>
    <t xml:space="preserve">         Sikhs</t>
  </si>
  <si>
    <t xml:space="preserve">     Zoroastrians</t>
  </si>
  <si>
    <t xml:space="preserve">         Total</t>
  </si>
  <si>
    <t xml:space="preserve">         Others</t>
  </si>
  <si>
    <t xml:space="preserve">  Total PSL Adv</t>
  </si>
  <si>
    <t>No of a/c</t>
  </si>
  <si>
    <t>Amt O/S</t>
  </si>
  <si>
    <t>A&amp;N Island</t>
  </si>
  <si>
    <t>Andhra Pradesh</t>
  </si>
  <si>
    <t>Arunachal Pradesh</t>
  </si>
  <si>
    <t>Assam</t>
  </si>
  <si>
    <t>Bihar</t>
  </si>
  <si>
    <t>Chandigarh</t>
  </si>
  <si>
    <t>Chattisgarh</t>
  </si>
  <si>
    <t>Dadra &amp; Nagar hav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</si>
  <si>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</si>
  <si>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</si>
  <si>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</si>
  <si>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</si>
  <si>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</si>
  <si>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</si>
  <si>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</si>
  <si>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</si>
  <si>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</si>
  <si>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</si>
  <si>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Lakshadeep</t>
  </si>
  <si>
    <t>Madhya Pradesh</t>
  </si>
  <si>
    <t>Maharastra</t>
  </si>
  <si>
    <t>Manipur</t>
  </si>
  <si>
    <t>Meghalaya</t>
  </si>
  <si>
    <t>Mizoram</t>
  </si>
  <si>
    <t>Nagaland</t>
  </si>
  <si>
    <t>Orissa</t>
  </si>
  <si>
    <t>Pondichery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</si>
  <si>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</si>
  <si>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</si>
  <si>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</si>
  <si>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</si>
  <si>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</si>
  <si>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</si>
  <si>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</si>
  <si>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 Bengal</t>
  </si>
  <si>
    <t>All India</t>
  </si>
  <si>
    <t>JAIN</t>
  </si>
  <si>
    <t>No. of a/c</t>
  </si>
  <si>
    <t>Telengana</t>
  </si>
  <si>
    <t>(Amount in lakhs)</t>
  </si>
  <si>
    <t xml:space="preserve">                                                                                                       PRIME MINISTER'S NEW 15 POINT PROGRAMME FOR THE WELFARE OF MINORITIES                                                                                                </t>
  </si>
  <si>
    <t>QUARTERLY INFORMATION AS AT THE QUARTER ENDED 30.09.2016</t>
  </si>
  <si>
    <t>ANNEXURE -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</si>
</sst>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&quot; &quot;;&quot; (&quot;#,##0.00&quot;)&quot;;&quot; -&quot;#&quot; &quot;;&quot; &quot;@&quot; &quot;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164" fontId="11" fillId="0" borderId="0" applyFont="0" applyFill="0" applyBorder="0" applyAlignment="0" applyProtection="0"/>
    <xf numFmtId="165" fontId="12" fillId="0" borderId="0" applyBorder="0" applyProtection="0"/>
  </cellStyleXfs>
  <cellXfs count="74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0" xfId="0" applyFont="1"/>
    <xf numFmtId="0" fontId="2" fillId="5" borderId="1" xfId="0" applyFont="1" applyFill="1" applyBorder="1" applyAlignment="1"/>
    <xf numFmtId="0" fontId="1" fillId="4" borderId="1" xfId="0" applyFont="1" applyFill="1" applyBorder="1"/>
    <xf numFmtId="0" fontId="1" fillId="4" borderId="1" xfId="0" applyFont="1" applyFill="1" applyBorder="1" applyAlignment="1"/>
    <xf numFmtId="0" fontId="6" fillId="0" borderId="1" xfId="0" applyFont="1" applyBorder="1"/>
    <xf numFmtId="0" fontId="7" fillId="6" borderId="1" xfId="0" applyFont="1" applyFill="1" applyBorder="1"/>
    <xf numFmtId="0" fontId="3" fillId="8" borderId="1" xfId="0" applyFont="1" applyFill="1" applyBorder="1"/>
    <xf numFmtId="0" fontId="7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0" fontId="9" fillId="3" borderId="7" xfId="1" applyFont="1" applyFill="1" applyBorder="1" applyAlignment="1">
      <alignment horizontal="right"/>
    </xf>
    <xf numFmtId="0" fontId="13" fillId="3" borderId="7" xfId="1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right" vertical="top" shrinkToFit="1"/>
    </xf>
    <xf numFmtId="0" fontId="9" fillId="3" borderId="1" xfId="0" applyNumberFormat="1" applyFont="1" applyFill="1" applyBorder="1" applyAlignment="1">
      <alignment horizontal="right" vertical="top" shrinkToFit="1"/>
    </xf>
    <xf numFmtId="1" fontId="9" fillId="3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horizontal="right" vertical="top"/>
    </xf>
    <xf numFmtId="1" fontId="8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right" vertical="top"/>
    </xf>
    <xf numFmtId="1" fontId="6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right" vertical="top"/>
    </xf>
    <xf numFmtId="2" fontId="9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/>
    </xf>
    <xf numFmtId="1" fontId="8" fillId="3" borderId="6" xfId="0" applyNumberFormat="1" applyFont="1" applyFill="1" applyBorder="1" applyAlignment="1">
      <alignment horizontal="right"/>
    </xf>
    <xf numFmtId="0" fontId="7" fillId="3" borderId="6" xfId="0" applyFont="1" applyFill="1" applyBorder="1" applyAlignment="1">
      <alignment horizontal="right" vertical="center"/>
    </xf>
    <xf numFmtId="1" fontId="6" fillId="3" borderId="6" xfId="0" applyNumberFormat="1" applyFont="1" applyFill="1" applyBorder="1" applyAlignment="1">
      <alignment horizontal="right" vertical="center"/>
    </xf>
    <xf numFmtId="0" fontId="8" fillId="3" borderId="6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right" vertical="top" shrinkToFit="1"/>
    </xf>
    <xf numFmtId="0" fontId="9" fillId="3" borderId="5" xfId="0" applyNumberFormat="1" applyFont="1" applyFill="1" applyBorder="1" applyAlignment="1">
      <alignment horizontal="right" vertical="top" shrinkToFit="1"/>
    </xf>
    <xf numFmtId="1" fontId="9" fillId="3" borderId="5" xfId="0" applyNumberFormat="1" applyFont="1" applyFill="1" applyBorder="1" applyAlignment="1">
      <alignment horizontal="right" vertical="top" shrinkToFit="1"/>
    </xf>
    <xf numFmtId="0" fontId="7" fillId="3" borderId="5" xfId="0" applyFont="1" applyFill="1" applyBorder="1" applyAlignment="1">
      <alignment horizontal="right" vertical="center"/>
    </xf>
    <xf numFmtId="1" fontId="6" fillId="3" borderId="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7" borderId="1" xfId="0" applyFont="1" applyFill="1" applyBorder="1" applyAlignment="1"/>
    <xf numFmtId="0" fontId="7" fillId="7" borderId="1" xfId="0" applyFont="1" applyFill="1" applyBorder="1" applyAlignment="1"/>
    <xf numFmtId="1" fontId="6" fillId="7" borderId="1" xfId="0" applyNumberFormat="1" applyFont="1" applyFill="1" applyBorder="1" applyAlignment="1"/>
    <xf numFmtId="1" fontId="7" fillId="7" borderId="1" xfId="0" applyNumberFormat="1" applyFont="1" applyFill="1" applyBorder="1" applyAlignment="1"/>
    <xf numFmtId="0" fontId="14" fillId="3" borderId="1" xfId="0" applyFont="1" applyFill="1" applyBorder="1" applyAlignment="1">
      <alignment horizontal="right"/>
    </xf>
    <xf numFmtId="0" fontId="7" fillId="3" borderId="1" xfId="0" applyFont="1" applyFill="1" applyBorder="1" applyAlignment="1"/>
    <xf numFmtId="0" fontId="7" fillId="3" borderId="2" xfId="0" applyFont="1" applyFill="1" applyBorder="1" applyAlignment="1"/>
    <xf numFmtId="0" fontId="9" fillId="0" borderId="1" xfId="0" applyFont="1" applyBorder="1"/>
    <xf numFmtId="0" fontId="8" fillId="0" borderId="1" xfId="0" applyFont="1" applyFill="1" applyBorder="1"/>
    <xf numFmtId="1" fontId="9" fillId="0" borderId="1" xfId="0" applyNumberFormat="1" applyFont="1" applyBorder="1"/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15" fillId="0" borderId="8" xfId="0" applyFont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5">
    <cellStyle name="Comma 2" xfId="3"/>
    <cellStyle name="Excel Built-in Comma" xfId="4"/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BreakPreview" zoomScale="60" zoomScaleNormal="100" workbookViewId="0">
      <selection activeCell="L20" sqref="L20"/>
    </sheetView>
  </sheetViews>
  <sheetFormatPr defaultRowHeight="15" x14ac:dyDescent="0.25"/>
  <cols>
    <col min="2" max="2" width="26.5703125" customWidth="1"/>
    <col min="3" max="3" width="14.7109375" customWidth="1"/>
    <col min="4" max="4" width="15" customWidth="1"/>
    <col min="5" max="5" width="13.5703125" customWidth="1"/>
    <col min="6" max="6" width="14.28515625" customWidth="1"/>
    <col min="7" max="7" width="14.140625" customWidth="1"/>
    <col min="8" max="8" width="13.140625" customWidth="1"/>
    <col min="9" max="9" width="13.28515625" customWidth="1"/>
    <col min="10" max="10" width="12.140625" customWidth="1"/>
    <col min="11" max="11" width="10" customWidth="1"/>
    <col min="12" max="12" width="10.5703125" customWidth="1"/>
    <col min="13" max="13" width="12.7109375" customWidth="1"/>
    <col min="14" max="14" width="13.7109375" customWidth="1"/>
    <col min="15" max="15" width="16.140625" customWidth="1"/>
    <col min="16" max="16" width="17.85546875" customWidth="1"/>
    <col min="17" max="17" width="15.5703125" customWidth="1"/>
    <col min="18" max="18" width="18.5703125" customWidth="1"/>
    <col min="19" max="19" width="19.140625" customWidth="1"/>
    <col min="20" max="20" width="15.140625" customWidth="1"/>
  </cols>
  <sheetData>
    <row r="1" spans="1:28" ht="21" customHeight="1" x14ac:dyDescent="0.25">
      <c r="S1" s="62" t="s">
        <v>55</v>
      </c>
      <c r="T1" s="62"/>
    </row>
    <row r="2" spans="1:28" ht="20.25" x14ac:dyDescent="0.3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28" ht="20.25" x14ac:dyDescent="0.3">
      <c r="A3" s="68" t="s">
        <v>53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1:28" ht="20.25" x14ac:dyDescent="0.3">
      <c r="A4" s="65" t="s">
        <v>54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7"/>
    </row>
    <row r="5" spans="1:28" ht="20.25" x14ac:dyDescent="0.3">
      <c r="A5" s="4"/>
      <c r="B5" s="4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  <c r="S5" s="63" t="s">
        <v>52</v>
      </c>
      <c r="T5" s="64"/>
    </row>
    <row r="6" spans="1:28" ht="20.25" x14ac:dyDescent="0.3">
      <c r="A6" s="5" t="s">
        <v>1</v>
      </c>
      <c r="B6" s="6" t="s">
        <v>2</v>
      </c>
      <c r="C6" s="71" t="s">
        <v>3</v>
      </c>
      <c r="D6" s="71"/>
      <c r="E6" s="71" t="s">
        <v>4</v>
      </c>
      <c r="F6" s="71"/>
      <c r="G6" s="71" t="s">
        <v>5</v>
      </c>
      <c r="H6" s="71"/>
      <c r="I6" s="71" t="s">
        <v>6</v>
      </c>
      <c r="J6" s="71"/>
      <c r="K6" s="71" t="s">
        <v>7</v>
      </c>
      <c r="L6" s="71"/>
      <c r="M6" s="72" t="s">
        <v>49</v>
      </c>
      <c r="N6" s="73"/>
      <c r="O6" s="71" t="s">
        <v>8</v>
      </c>
      <c r="P6" s="71"/>
      <c r="Q6" s="71" t="s">
        <v>9</v>
      </c>
      <c r="R6" s="71"/>
      <c r="S6" s="71" t="s">
        <v>10</v>
      </c>
      <c r="T6" s="71"/>
    </row>
    <row r="7" spans="1:28" ht="20.25" x14ac:dyDescent="0.3">
      <c r="A7" s="1"/>
      <c r="B7" s="7"/>
      <c r="C7" s="8" t="s">
        <v>11</v>
      </c>
      <c r="D7" s="8" t="s">
        <v>12</v>
      </c>
      <c r="E7" s="8" t="s">
        <v>11</v>
      </c>
      <c r="F7" s="8" t="s">
        <v>12</v>
      </c>
      <c r="G7" s="8" t="s">
        <v>11</v>
      </c>
      <c r="H7" s="8" t="s">
        <v>12</v>
      </c>
      <c r="I7" s="8" t="s">
        <v>11</v>
      </c>
      <c r="J7" s="8" t="s">
        <v>12</v>
      </c>
      <c r="K7" s="8" t="s">
        <v>50</v>
      </c>
      <c r="L7" s="8" t="s">
        <v>12</v>
      </c>
      <c r="M7" s="8" t="s">
        <v>11</v>
      </c>
      <c r="N7" s="8" t="s">
        <v>12</v>
      </c>
      <c r="O7" s="8" t="s">
        <v>11</v>
      </c>
      <c r="P7" s="8" t="s">
        <v>12</v>
      </c>
      <c r="Q7" s="8" t="s">
        <v>11</v>
      </c>
      <c r="R7" s="8" t="s">
        <v>12</v>
      </c>
      <c r="S7" s="8" t="s">
        <v>11</v>
      </c>
      <c r="T7" s="8" t="s">
        <v>12</v>
      </c>
    </row>
    <row r="8" spans="1:28" ht="20.25" x14ac:dyDescent="0.3">
      <c r="A8" s="2">
        <v>1</v>
      </c>
      <c r="B8" s="51" t="s">
        <v>13</v>
      </c>
      <c r="C8" s="11">
        <v>4345</v>
      </c>
      <c r="D8" s="12">
        <v>5139</v>
      </c>
      <c r="E8" s="11">
        <v>3925</v>
      </c>
      <c r="F8" s="12">
        <v>6704</v>
      </c>
      <c r="G8" s="11">
        <v>0</v>
      </c>
      <c r="H8" s="11">
        <v>0</v>
      </c>
      <c r="I8" s="11">
        <v>93</v>
      </c>
      <c r="J8" s="11">
        <v>60</v>
      </c>
      <c r="K8" s="11">
        <v>0</v>
      </c>
      <c r="L8" s="11">
        <v>0</v>
      </c>
      <c r="M8" s="11">
        <v>0</v>
      </c>
      <c r="N8" s="11">
        <v>0</v>
      </c>
      <c r="O8" s="13">
        <v>8363</v>
      </c>
      <c r="P8" s="14">
        <v>11903</v>
      </c>
      <c r="Q8" s="11">
        <v>7362</v>
      </c>
      <c r="R8" s="11">
        <v>21365</v>
      </c>
      <c r="S8" s="15">
        <v>15725</v>
      </c>
      <c r="T8" s="16">
        <v>33268</v>
      </c>
    </row>
    <row r="9" spans="1:28" ht="20.25" x14ac:dyDescent="0.3">
      <c r="A9" s="2">
        <v>2</v>
      </c>
      <c r="B9" s="51" t="s">
        <v>14</v>
      </c>
      <c r="C9" s="17">
        <v>120999</v>
      </c>
      <c r="D9" s="18">
        <v>225805</v>
      </c>
      <c r="E9" s="18">
        <v>320559</v>
      </c>
      <c r="F9" s="18">
        <v>356684</v>
      </c>
      <c r="G9" s="18">
        <v>221</v>
      </c>
      <c r="H9" s="18">
        <v>117</v>
      </c>
      <c r="I9" s="18">
        <v>3182</v>
      </c>
      <c r="J9" s="18">
        <v>2029</v>
      </c>
      <c r="K9" s="18">
        <v>0</v>
      </c>
      <c r="L9" s="18">
        <v>0</v>
      </c>
      <c r="M9" s="18">
        <v>22</v>
      </c>
      <c r="N9" s="18">
        <v>31</v>
      </c>
      <c r="O9" s="13">
        <v>444983</v>
      </c>
      <c r="P9" s="14">
        <v>584666</v>
      </c>
      <c r="Q9" s="19">
        <v>2856556</v>
      </c>
      <c r="R9" s="18">
        <v>2709498</v>
      </c>
      <c r="S9" s="15">
        <v>3301539</v>
      </c>
      <c r="T9" s="16">
        <v>3294164</v>
      </c>
    </row>
    <row r="10" spans="1:28" ht="20.25" x14ac:dyDescent="0.3">
      <c r="A10" s="2">
        <v>3</v>
      </c>
      <c r="B10" s="51" t="s">
        <v>15</v>
      </c>
      <c r="C10" s="11">
        <v>8082</v>
      </c>
      <c r="D10" s="12">
        <v>22419</v>
      </c>
      <c r="E10" s="11">
        <v>2101</v>
      </c>
      <c r="F10" s="12">
        <v>1924</v>
      </c>
      <c r="G10" s="11">
        <v>3491</v>
      </c>
      <c r="H10" s="12">
        <v>4142</v>
      </c>
      <c r="I10" s="11">
        <v>0</v>
      </c>
      <c r="J10" s="12">
        <v>0</v>
      </c>
      <c r="K10" s="12">
        <v>0</v>
      </c>
      <c r="L10" s="12">
        <v>0</v>
      </c>
      <c r="M10" s="11">
        <v>0</v>
      </c>
      <c r="N10" s="20"/>
      <c r="O10" s="13">
        <v>13674</v>
      </c>
      <c r="P10" s="14">
        <v>28485</v>
      </c>
      <c r="Q10" s="11">
        <v>960</v>
      </c>
      <c r="R10" s="12">
        <v>4630</v>
      </c>
      <c r="S10" s="15">
        <v>14634</v>
      </c>
      <c r="T10" s="16">
        <v>33115</v>
      </c>
    </row>
    <row r="11" spans="1:28" ht="20.25" x14ac:dyDescent="0.3">
      <c r="A11" s="2">
        <v>4</v>
      </c>
      <c r="B11" s="51" t="s">
        <v>16</v>
      </c>
      <c r="C11" s="11">
        <v>9763</v>
      </c>
      <c r="D11" s="12">
        <v>25229</v>
      </c>
      <c r="E11" s="11">
        <v>88721</v>
      </c>
      <c r="F11" s="12">
        <v>126770</v>
      </c>
      <c r="G11" s="11">
        <v>85</v>
      </c>
      <c r="H11" s="12">
        <v>91</v>
      </c>
      <c r="I11" s="11">
        <v>3998</v>
      </c>
      <c r="J11" s="12">
        <v>10433</v>
      </c>
      <c r="K11" s="12">
        <v>0</v>
      </c>
      <c r="L11" s="12">
        <v>0</v>
      </c>
      <c r="M11" s="11">
        <v>381</v>
      </c>
      <c r="N11" s="12">
        <v>11649</v>
      </c>
      <c r="O11" s="13">
        <v>102948</v>
      </c>
      <c r="P11" s="14">
        <v>174172</v>
      </c>
      <c r="Q11" s="11">
        <v>266196</v>
      </c>
      <c r="R11" s="12">
        <v>379089</v>
      </c>
      <c r="S11" s="15">
        <v>369144</v>
      </c>
      <c r="T11" s="16">
        <v>553261</v>
      </c>
    </row>
    <row r="12" spans="1:28" s="3" customFormat="1" ht="20.25" x14ac:dyDescent="0.3">
      <c r="A12" s="2">
        <v>5</v>
      </c>
      <c r="B12" s="51" t="s">
        <v>17</v>
      </c>
      <c r="C12" s="15">
        <v>1226</v>
      </c>
      <c r="D12" s="16">
        <v>1451</v>
      </c>
      <c r="E12" s="15">
        <v>148693</v>
      </c>
      <c r="F12" s="16">
        <v>131881</v>
      </c>
      <c r="G12" s="15">
        <v>1381</v>
      </c>
      <c r="H12" s="16">
        <v>2351</v>
      </c>
      <c r="I12" s="15">
        <v>2188</v>
      </c>
      <c r="J12" s="16">
        <v>2434</v>
      </c>
      <c r="K12" s="16">
        <v>0</v>
      </c>
      <c r="L12" s="16">
        <v>0</v>
      </c>
      <c r="M12" s="15">
        <v>1707</v>
      </c>
      <c r="N12" s="16">
        <v>1851</v>
      </c>
      <c r="O12" s="13">
        <v>155195</v>
      </c>
      <c r="P12" s="14">
        <v>139968</v>
      </c>
      <c r="Q12" s="15">
        <v>439198</v>
      </c>
      <c r="R12" s="16">
        <v>795325</v>
      </c>
      <c r="S12" s="15">
        <v>594393</v>
      </c>
      <c r="T12" s="16">
        <v>935293</v>
      </c>
    </row>
    <row r="13" spans="1:28" ht="20.25" x14ac:dyDescent="0.3">
      <c r="A13" s="9">
        <v>6</v>
      </c>
      <c r="B13" s="51" t="s">
        <v>18</v>
      </c>
      <c r="C13" s="21">
        <v>277</v>
      </c>
      <c r="D13" s="22">
        <v>261</v>
      </c>
      <c r="E13" s="21">
        <v>493</v>
      </c>
      <c r="F13" s="23">
        <v>376</v>
      </c>
      <c r="G13" s="21">
        <v>0</v>
      </c>
      <c r="H13" s="23">
        <v>0</v>
      </c>
      <c r="I13" s="21">
        <v>2309</v>
      </c>
      <c r="J13" s="23">
        <v>22303</v>
      </c>
      <c r="K13" s="23">
        <v>105</v>
      </c>
      <c r="L13" s="23">
        <v>167</v>
      </c>
      <c r="M13" s="21">
        <v>0</v>
      </c>
      <c r="N13" s="21">
        <v>0</v>
      </c>
      <c r="O13" s="13">
        <v>3184</v>
      </c>
      <c r="P13" s="14">
        <v>23107</v>
      </c>
      <c r="Q13" s="23">
        <v>2121</v>
      </c>
      <c r="R13" s="23">
        <v>74787</v>
      </c>
      <c r="S13" s="15">
        <v>5305</v>
      </c>
      <c r="T13" s="16">
        <v>97894</v>
      </c>
    </row>
    <row r="14" spans="1:28" ht="22.5" customHeight="1" x14ac:dyDescent="0.3">
      <c r="A14" s="2">
        <v>7</v>
      </c>
      <c r="B14" s="10" t="s">
        <v>19</v>
      </c>
      <c r="C14" s="24">
        <v>6925</v>
      </c>
      <c r="D14" s="25">
        <v>7967</v>
      </c>
      <c r="E14" s="24">
        <v>7218</v>
      </c>
      <c r="F14" s="25">
        <v>8233</v>
      </c>
      <c r="G14" s="24">
        <v>1597</v>
      </c>
      <c r="H14" s="25">
        <v>1824</v>
      </c>
      <c r="I14" s="24">
        <v>3150</v>
      </c>
      <c r="J14" s="25">
        <v>4369</v>
      </c>
      <c r="K14" s="25">
        <v>199</v>
      </c>
      <c r="L14" s="25">
        <v>711</v>
      </c>
      <c r="M14" s="24">
        <v>2562</v>
      </c>
      <c r="N14" s="25">
        <v>5357</v>
      </c>
      <c r="O14" s="26">
        <v>21651</v>
      </c>
      <c r="P14" s="27">
        <v>28461</v>
      </c>
      <c r="Q14" s="24">
        <v>186548</v>
      </c>
      <c r="R14" s="25">
        <v>465534</v>
      </c>
      <c r="S14" s="15">
        <v>208199</v>
      </c>
      <c r="T14" s="16">
        <v>493995</v>
      </c>
    </row>
    <row r="15" spans="1:28" s="3" customFormat="1" ht="20.25" x14ac:dyDescent="0.3">
      <c r="A15" s="2">
        <v>8</v>
      </c>
      <c r="B15" s="51" t="s">
        <v>20</v>
      </c>
      <c r="C15" s="15">
        <v>15</v>
      </c>
      <c r="D15" s="16">
        <v>39</v>
      </c>
      <c r="E15" s="15">
        <v>86</v>
      </c>
      <c r="F15" s="16">
        <v>149</v>
      </c>
      <c r="G15" s="15">
        <v>0</v>
      </c>
      <c r="H15" s="16">
        <v>0</v>
      </c>
      <c r="I15" s="15">
        <v>28</v>
      </c>
      <c r="J15" s="16">
        <v>41</v>
      </c>
      <c r="K15" s="16">
        <v>2</v>
      </c>
      <c r="L15" s="16">
        <v>4</v>
      </c>
      <c r="M15" s="15">
        <v>24</v>
      </c>
      <c r="N15" s="16">
        <v>70</v>
      </c>
      <c r="O15" s="13">
        <v>155</v>
      </c>
      <c r="P15" s="14">
        <v>303</v>
      </c>
      <c r="Q15" s="15">
        <v>1047</v>
      </c>
      <c r="R15" s="16">
        <v>4981</v>
      </c>
      <c r="S15" s="15">
        <v>1202</v>
      </c>
      <c r="T15" s="16">
        <v>5284</v>
      </c>
    </row>
    <row r="16" spans="1:28" s="3" customFormat="1" ht="20.25" x14ac:dyDescent="0.3">
      <c r="A16" s="2">
        <v>9</v>
      </c>
      <c r="B16" s="51" t="s">
        <v>21</v>
      </c>
      <c r="C16" s="15">
        <v>69</v>
      </c>
      <c r="D16" s="16">
        <v>89</v>
      </c>
      <c r="E16" s="15">
        <v>102</v>
      </c>
      <c r="F16" s="16">
        <v>145</v>
      </c>
      <c r="G16" s="15">
        <v>0</v>
      </c>
      <c r="H16" s="16">
        <v>0</v>
      </c>
      <c r="I16" s="15">
        <v>10</v>
      </c>
      <c r="J16" s="16">
        <v>22</v>
      </c>
      <c r="K16" s="16">
        <v>3</v>
      </c>
      <c r="L16" s="16">
        <v>2</v>
      </c>
      <c r="M16" s="15">
        <v>59</v>
      </c>
      <c r="N16" s="16">
        <v>225</v>
      </c>
      <c r="O16" s="13">
        <v>243</v>
      </c>
      <c r="P16" s="14">
        <v>483</v>
      </c>
      <c r="Q16" s="15">
        <v>1053</v>
      </c>
      <c r="R16" s="16">
        <v>4470</v>
      </c>
      <c r="S16" s="15">
        <v>1296</v>
      </c>
      <c r="T16" s="16">
        <v>4953</v>
      </c>
    </row>
    <row r="17" spans="1:20" s="3" customFormat="1" ht="20.25" x14ac:dyDescent="0.3">
      <c r="A17" s="2">
        <v>10</v>
      </c>
      <c r="B17" s="51" t="s">
        <v>22</v>
      </c>
      <c r="C17" s="15">
        <v>358</v>
      </c>
      <c r="D17" s="16">
        <v>412</v>
      </c>
      <c r="E17" s="15">
        <v>14978</v>
      </c>
      <c r="F17" s="16">
        <v>115412</v>
      </c>
      <c r="G17" s="15">
        <v>858</v>
      </c>
      <c r="H17" s="16">
        <v>776</v>
      </c>
      <c r="I17" s="15">
        <v>6299</v>
      </c>
      <c r="J17" s="16">
        <v>8262</v>
      </c>
      <c r="K17" s="16">
        <v>0</v>
      </c>
      <c r="L17" s="16">
        <v>0</v>
      </c>
      <c r="M17" s="15">
        <v>282</v>
      </c>
      <c r="N17" s="16">
        <v>252</v>
      </c>
      <c r="O17" s="13">
        <v>22775</v>
      </c>
      <c r="P17" s="14">
        <v>125114</v>
      </c>
      <c r="Q17" s="15">
        <v>7045</v>
      </c>
      <c r="R17" s="16">
        <v>279226</v>
      </c>
      <c r="S17" s="15">
        <v>29820</v>
      </c>
      <c r="T17" s="16">
        <v>404340</v>
      </c>
    </row>
    <row r="18" spans="1:20" ht="20.25" x14ac:dyDescent="0.3">
      <c r="A18" s="2">
        <v>11</v>
      </c>
      <c r="B18" s="51" t="s">
        <v>23</v>
      </c>
      <c r="C18" s="11">
        <v>4825</v>
      </c>
      <c r="D18" s="12">
        <v>37347</v>
      </c>
      <c r="E18" s="11">
        <v>919</v>
      </c>
      <c r="F18" s="12">
        <v>5974</v>
      </c>
      <c r="G18" s="11">
        <v>1048</v>
      </c>
      <c r="H18" s="12">
        <v>686</v>
      </c>
      <c r="I18" s="11">
        <v>96</v>
      </c>
      <c r="J18" s="12">
        <v>526</v>
      </c>
      <c r="K18" s="12">
        <v>3</v>
      </c>
      <c r="L18" s="12">
        <v>51</v>
      </c>
      <c r="M18" s="11">
        <v>29</v>
      </c>
      <c r="N18" s="12">
        <v>789</v>
      </c>
      <c r="O18" s="13">
        <v>6920</v>
      </c>
      <c r="P18" s="14">
        <v>45373</v>
      </c>
      <c r="Q18" s="11">
        <v>9835</v>
      </c>
      <c r="R18" s="12">
        <v>35297</v>
      </c>
      <c r="S18" s="15">
        <v>16755</v>
      </c>
      <c r="T18" s="16">
        <v>80670</v>
      </c>
    </row>
    <row r="19" spans="1:20" ht="24.75" customHeight="1" x14ac:dyDescent="0.3">
      <c r="A19" s="2">
        <v>12</v>
      </c>
      <c r="B19" s="10" t="s">
        <v>24</v>
      </c>
      <c r="C19" s="24">
        <v>3201</v>
      </c>
      <c r="D19" s="25">
        <v>15011</v>
      </c>
      <c r="E19" s="24">
        <v>162023</v>
      </c>
      <c r="F19" s="25">
        <v>100469</v>
      </c>
      <c r="G19" s="24">
        <v>49</v>
      </c>
      <c r="H19" s="25">
        <v>414</v>
      </c>
      <c r="I19" s="24">
        <v>492</v>
      </c>
      <c r="J19" s="25">
        <v>4178</v>
      </c>
      <c r="K19" s="25">
        <v>138</v>
      </c>
      <c r="L19" s="25">
        <v>585</v>
      </c>
      <c r="M19" s="24">
        <v>15851</v>
      </c>
      <c r="N19" s="25">
        <v>110740</v>
      </c>
      <c r="O19" s="28">
        <v>181754</v>
      </c>
      <c r="P19" s="14">
        <v>231397</v>
      </c>
      <c r="Q19" s="24">
        <v>583291</v>
      </c>
      <c r="R19" s="25">
        <v>2356774</v>
      </c>
      <c r="S19" s="15">
        <v>765045</v>
      </c>
      <c r="T19" s="16">
        <v>2588171</v>
      </c>
    </row>
    <row r="20" spans="1:20" ht="20.25" x14ac:dyDescent="0.3">
      <c r="A20" s="9">
        <v>13</v>
      </c>
      <c r="B20" s="51" t="s">
        <v>25</v>
      </c>
      <c r="C20" s="11">
        <v>2407</v>
      </c>
      <c r="D20" s="11">
        <v>6641</v>
      </c>
      <c r="E20" s="11">
        <v>26690</v>
      </c>
      <c r="F20" s="11">
        <v>76931</v>
      </c>
      <c r="G20" s="11">
        <v>0</v>
      </c>
      <c r="H20" s="11">
        <v>0</v>
      </c>
      <c r="I20" s="11">
        <v>38834</v>
      </c>
      <c r="J20" s="11">
        <v>104987</v>
      </c>
      <c r="K20" s="11">
        <v>1011</v>
      </c>
      <c r="L20" s="11">
        <v>1911</v>
      </c>
      <c r="M20" s="11">
        <v>1275</v>
      </c>
      <c r="N20" s="11">
        <v>3124</v>
      </c>
      <c r="O20" s="13">
        <v>70217</v>
      </c>
      <c r="P20" s="14">
        <v>193594</v>
      </c>
      <c r="Q20" s="11">
        <v>87722</v>
      </c>
      <c r="R20" s="11">
        <v>576453</v>
      </c>
      <c r="S20" s="15">
        <v>157939</v>
      </c>
      <c r="T20" s="16">
        <v>770047</v>
      </c>
    </row>
    <row r="21" spans="1:20" ht="20.25" x14ac:dyDescent="0.3">
      <c r="A21" s="9">
        <v>14</v>
      </c>
      <c r="B21" s="51" t="s">
        <v>26</v>
      </c>
      <c r="C21" s="21">
        <v>251</v>
      </c>
      <c r="D21" s="22">
        <v>1473</v>
      </c>
      <c r="E21" s="21">
        <v>7581</v>
      </c>
      <c r="F21" s="23">
        <v>10513</v>
      </c>
      <c r="G21" s="21">
        <v>18114</v>
      </c>
      <c r="H21" s="23">
        <v>20657</v>
      </c>
      <c r="I21" s="21">
        <v>7471</v>
      </c>
      <c r="J21" s="23">
        <v>9981</v>
      </c>
      <c r="K21" s="23">
        <v>135</v>
      </c>
      <c r="L21" s="23">
        <v>206</v>
      </c>
      <c r="M21" s="21">
        <v>0</v>
      </c>
      <c r="N21" s="21">
        <v>0</v>
      </c>
      <c r="O21" s="13">
        <v>33552</v>
      </c>
      <c r="P21" s="14">
        <v>42830</v>
      </c>
      <c r="Q21" s="23">
        <v>39636</v>
      </c>
      <c r="R21" s="23">
        <v>249973</v>
      </c>
      <c r="S21" s="15">
        <v>73188</v>
      </c>
      <c r="T21" s="16">
        <v>292803</v>
      </c>
    </row>
    <row r="22" spans="1:20" ht="20.25" x14ac:dyDescent="0.3">
      <c r="A22" s="9">
        <v>15</v>
      </c>
      <c r="B22" s="51" t="s">
        <v>27</v>
      </c>
      <c r="C22" s="21">
        <v>1601</v>
      </c>
      <c r="D22" s="22">
        <v>2777</v>
      </c>
      <c r="E22" s="21">
        <v>10009</v>
      </c>
      <c r="F22" s="23">
        <v>57769</v>
      </c>
      <c r="G22" s="21">
        <v>4103</v>
      </c>
      <c r="H22" s="23">
        <v>6141</v>
      </c>
      <c r="I22" s="21">
        <v>3806</v>
      </c>
      <c r="J22" s="23">
        <v>12103</v>
      </c>
      <c r="K22" s="23">
        <v>50</v>
      </c>
      <c r="L22" s="23">
        <v>62</v>
      </c>
      <c r="M22" s="21">
        <v>0</v>
      </c>
      <c r="N22" s="21">
        <v>0</v>
      </c>
      <c r="O22" s="13">
        <v>19569</v>
      </c>
      <c r="P22" s="14">
        <v>78852</v>
      </c>
      <c r="Q22" s="23">
        <v>18518</v>
      </c>
      <c r="R22" s="23">
        <v>33751</v>
      </c>
      <c r="S22" s="15">
        <v>38087</v>
      </c>
      <c r="T22" s="16">
        <v>112603</v>
      </c>
    </row>
    <row r="23" spans="1:20" s="3" customFormat="1" ht="20.25" x14ac:dyDescent="0.3">
      <c r="A23" s="2">
        <v>16</v>
      </c>
      <c r="B23" s="51" t="s">
        <v>28</v>
      </c>
      <c r="C23" s="15">
        <v>17897</v>
      </c>
      <c r="D23" s="16">
        <v>19035</v>
      </c>
      <c r="E23" s="15">
        <v>57646</v>
      </c>
      <c r="F23" s="16">
        <v>53382</v>
      </c>
      <c r="G23" s="15">
        <v>684</v>
      </c>
      <c r="H23" s="16">
        <v>1148</v>
      </c>
      <c r="I23" s="15">
        <v>763</v>
      </c>
      <c r="J23" s="16">
        <v>1110</v>
      </c>
      <c r="K23" s="16">
        <v>0</v>
      </c>
      <c r="L23" s="16">
        <v>0</v>
      </c>
      <c r="M23" s="15">
        <v>856</v>
      </c>
      <c r="N23" s="16">
        <v>831</v>
      </c>
      <c r="O23" s="13">
        <v>77846</v>
      </c>
      <c r="P23" s="14">
        <v>75506</v>
      </c>
      <c r="Q23" s="15">
        <v>181556</v>
      </c>
      <c r="R23" s="16">
        <v>428866</v>
      </c>
      <c r="S23" s="15">
        <v>259402</v>
      </c>
      <c r="T23" s="16">
        <v>504372</v>
      </c>
    </row>
    <row r="24" spans="1:20" ht="20.25" x14ac:dyDescent="0.3">
      <c r="A24" s="2">
        <v>17</v>
      </c>
      <c r="B24" s="51" t="s">
        <v>29</v>
      </c>
      <c r="C24" s="53">
        <v>32090</v>
      </c>
      <c r="D24" s="53">
        <v>45444</v>
      </c>
      <c r="E24" s="53">
        <v>68790</v>
      </c>
      <c r="F24" s="53">
        <v>215537</v>
      </c>
      <c r="G24" s="53">
        <v>30</v>
      </c>
      <c r="H24" s="53">
        <v>34</v>
      </c>
      <c r="I24" s="53">
        <v>7914</v>
      </c>
      <c r="J24" s="54">
        <v>13756</v>
      </c>
      <c r="K24" s="53">
        <v>0</v>
      </c>
      <c r="L24" s="53">
        <v>0</v>
      </c>
      <c r="M24" s="53">
        <v>118</v>
      </c>
      <c r="N24" s="53">
        <v>280</v>
      </c>
      <c r="O24" s="53">
        <v>108942</v>
      </c>
      <c r="P24" s="53">
        <v>275051</v>
      </c>
      <c r="Q24" s="55">
        <v>480552</v>
      </c>
      <c r="R24" s="55">
        <v>1341735</v>
      </c>
      <c r="S24" s="15">
        <v>589494</v>
      </c>
      <c r="T24" s="16">
        <v>1616786</v>
      </c>
    </row>
    <row r="25" spans="1:20" s="3" customFormat="1" ht="20.25" x14ac:dyDescent="0.3">
      <c r="A25" s="2">
        <v>18</v>
      </c>
      <c r="B25" s="51" t="s">
        <v>30</v>
      </c>
      <c r="C25" s="15">
        <v>133456</v>
      </c>
      <c r="D25" s="16">
        <v>381425</v>
      </c>
      <c r="E25" s="15">
        <v>105482</v>
      </c>
      <c r="F25" s="16">
        <v>395841</v>
      </c>
      <c r="G25" s="15">
        <v>0</v>
      </c>
      <c r="H25" s="16">
        <v>0</v>
      </c>
      <c r="I25" s="15">
        <v>22</v>
      </c>
      <c r="J25" s="16">
        <v>29</v>
      </c>
      <c r="K25" s="16">
        <v>0</v>
      </c>
      <c r="L25" s="16">
        <v>0</v>
      </c>
      <c r="M25" s="15">
        <v>0</v>
      </c>
      <c r="N25" s="29">
        <v>0</v>
      </c>
      <c r="O25" s="13">
        <v>238960</v>
      </c>
      <c r="P25" s="14">
        <v>777295</v>
      </c>
      <c r="Q25" s="15">
        <v>354651</v>
      </c>
      <c r="R25" s="16">
        <v>929851</v>
      </c>
      <c r="S25" s="15">
        <v>593611</v>
      </c>
      <c r="T25" s="16">
        <v>1707146</v>
      </c>
    </row>
    <row r="26" spans="1:20" s="3" customFormat="1" ht="20.25" x14ac:dyDescent="0.3">
      <c r="A26" s="2">
        <v>19</v>
      </c>
      <c r="B26" s="51" t="s">
        <v>31</v>
      </c>
      <c r="C26" s="50">
        <v>0</v>
      </c>
      <c r="D26" s="16">
        <v>0</v>
      </c>
      <c r="E26" s="15">
        <v>359</v>
      </c>
      <c r="F26" s="16">
        <v>2356</v>
      </c>
      <c r="G26" s="15">
        <v>0</v>
      </c>
      <c r="H26" s="16">
        <v>0</v>
      </c>
      <c r="I26" s="15">
        <v>0</v>
      </c>
      <c r="J26" s="16">
        <v>0</v>
      </c>
      <c r="K26" s="16">
        <v>0</v>
      </c>
      <c r="L26" s="16">
        <v>0</v>
      </c>
      <c r="M26" s="15">
        <v>0</v>
      </c>
      <c r="N26" s="29">
        <v>0</v>
      </c>
      <c r="O26" s="13">
        <v>359</v>
      </c>
      <c r="P26" s="14">
        <v>2356</v>
      </c>
      <c r="Q26" s="15">
        <v>0</v>
      </c>
      <c r="R26" s="16">
        <v>0</v>
      </c>
      <c r="S26" s="15">
        <v>359</v>
      </c>
      <c r="T26" s="16">
        <v>2356</v>
      </c>
    </row>
    <row r="27" spans="1:20" ht="20.25" x14ac:dyDescent="0.3">
      <c r="A27" s="2">
        <v>20</v>
      </c>
      <c r="B27" s="51" t="s">
        <v>32</v>
      </c>
      <c r="C27" s="11">
        <v>7263</v>
      </c>
      <c r="D27" s="12">
        <v>4714</v>
      </c>
      <c r="E27" s="11">
        <v>68314</v>
      </c>
      <c r="F27" s="12">
        <v>105173</v>
      </c>
      <c r="G27" s="11">
        <v>3651</v>
      </c>
      <c r="H27" s="12">
        <v>4954</v>
      </c>
      <c r="I27" s="11">
        <v>15589</v>
      </c>
      <c r="J27" s="12">
        <v>33013</v>
      </c>
      <c r="K27" s="12">
        <v>205</v>
      </c>
      <c r="L27" s="12">
        <v>735</v>
      </c>
      <c r="M27" s="11">
        <v>13239</v>
      </c>
      <c r="N27" s="12">
        <v>31025</v>
      </c>
      <c r="O27" s="30">
        <v>108261</v>
      </c>
      <c r="P27" s="14">
        <v>179614</v>
      </c>
      <c r="Q27" s="11">
        <v>839065</v>
      </c>
      <c r="R27" s="12">
        <v>2380080</v>
      </c>
      <c r="S27" s="15">
        <v>947326</v>
      </c>
      <c r="T27" s="16">
        <v>2559694</v>
      </c>
    </row>
    <row r="28" spans="1:20" ht="20.25" x14ac:dyDescent="0.3">
      <c r="A28" s="2">
        <v>21</v>
      </c>
      <c r="B28" s="51" t="s">
        <v>33</v>
      </c>
      <c r="C28" s="11">
        <v>6651</v>
      </c>
      <c r="D28" s="12">
        <v>57826</v>
      </c>
      <c r="E28" s="11">
        <v>74271</v>
      </c>
      <c r="F28" s="12">
        <v>278367</v>
      </c>
      <c r="G28" s="11">
        <v>84016</v>
      </c>
      <c r="H28" s="12">
        <v>189393</v>
      </c>
      <c r="I28" s="12">
        <v>1794</v>
      </c>
      <c r="J28" s="12">
        <v>17335</v>
      </c>
      <c r="K28" s="12">
        <v>136</v>
      </c>
      <c r="L28" s="12">
        <v>2245</v>
      </c>
      <c r="M28" s="11">
        <v>1456</v>
      </c>
      <c r="N28" s="12">
        <v>58243</v>
      </c>
      <c r="O28" s="13">
        <v>168324</v>
      </c>
      <c r="P28" s="14">
        <v>603409</v>
      </c>
      <c r="Q28" s="11">
        <v>1285442</v>
      </c>
      <c r="R28" s="12">
        <v>3582827</v>
      </c>
      <c r="S28" s="15">
        <v>1453766</v>
      </c>
      <c r="T28" s="16">
        <v>4186236</v>
      </c>
    </row>
    <row r="29" spans="1:20" ht="20.25" x14ac:dyDescent="0.3">
      <c r="A29" s="2">
        <v>22</v>
      </c>
      <c r="B29" s="51" t="s">
        <v>34</v>
      </c>
      <c r="C29" s="11">
        <v>7941</v>
      </c>
      <c r="D29" s="12">
        <v>18201</v>
      </c>
      <c r="E29" s="11">
        <v>885</v>
      </c>
      <c r="F29" s="12">
        <v>1932</v>
      </c>
      <c r="G29" s="11">
        <v>0</v>
      </c>
      <c r="H29" s="12">
        <v>0</v>
      </c>
      <c r="I29" s="11">
        <v>0</v>
      </c>
      <c r="J29" s="12">
        <v>0</v>
      </c>
      <c r="K29" s="12">
        <v>0</v>
      </c>
      <c r="L29" s="12">
        <v>0</v>
      </c>
      <c r="M29" s="11">
        <v>61</v>
      </c>
      <c r="N29" s="12">
        <v>982</v>
      </c>
      <c r="O29" s="13">
        <v>8887</v>
      </c>
      <c r="P29" s="14">
        <v>21115</v>
      </c>
      <c r="Q29" s="11">
        <v>5228</v>
      </c>
      <c r="R29" s="12">
        <v>13325</v>
      </c>
      <c r="S29" s="15">
        <v>14115</v>
      </c>
      <c r="T29" s="16">
        <v>34440</v>
      </c>
    </row>
    <row r="30" spans="1:20" ht="20.25" x14ac:dyDescent="0.3">
      <c r="A30" s="2">
        <v>23</v>
      </c>
      <c r="B30" s="51" t="s">
        <v>35</v>
      </c>
      <c r="C30" s="11">
        <v>73511</v>
      </c>
      <c r="D30" s="12">
        <v>100001</v>
      </c>
      <c r="E30" s="11">
        <v>580</v>
      </c>
      <c r="F30" s="12">
        <v>917</v>
      </c>
      <c r="G30" s="11">
        <v>0</v>
      </c>
      <c r="H30" s="12">
        <v>0</v>
      </c>
      <c r="I30" s="11">
        <v>68</v>
      </c>
      <c r="J30" s="12">
        <v>77</v>
      </c>
      <c r="K30" s="12">
        <v>0</v>
      </c>
      <c r="L30" s="12">
        <v>0</v>
      </c>
      <c r="M30" s="11">
        <v>31</v>
      </c>
      <c r="N30" s="12">
        <v>446</v>
      </c>
      <c r="O30" s="13">
        <v>74190</v>
      </c>
      <c r="P30" s="14">
        <v>101441</v>
      </c>
      <c r="Q30" s="11">
        <v>478</v>
      </c>
      <c r="R30" s="12">
        <v>496</v>
      </c>
      <c r="S30" s="15">
        <v>74668</v>
      </c>
      <c r="T30" s="16">
        <v>101937</v>
      </c>
    </row>
    <row r="31" spans="1:20" ht="20.25" x14ac:dyDescent="0.3">
      <c r="A31" s="2">
        <v>24</v>
      </c>
      <c r="B31" s="51" t="s">
        <v>36</v>
      </c>
      <c r="C31" s="11">
        <v>23461</v>
      </c>
      <c r="D31" s="12">
        <v>62115</v>
      </c>
      <c r="E31" s="11">
        <v>101</v>
      </c>
      <c r="F31" s="12">
        <v>669</v>
      </c>
      <c r="G31" s="11">
        <v>0</v>
      </c>
      <c r="H31" s="12">
        <v>0</v>
      </c>
      <c r="I31" s="11">
        <v>0</v>
      </c>
      <c r="J31" s="12">
        <v>0</v>
      </c>
      <c r="K31" s="12">
        <v>0</v>
      </c>
      <c r="L31" s="12">
        <v>0</v>
      </c>
      <c r="M31" s="11">
        <v>0</v>
      </c>
      <c r="N31" s="12">
        <v>0</v>
      </c>
      <c r="O31" s="13">
        <v>23562</v>
      </c>
      <c r="P31" s="14">
        <v>62784</v>
      </c>
      <c r="Q31" s="11">
        <v>0</v>
      </c>
      <c r="R31" s="12">
        <v>0</v>
      </c>
      <c r="S31" s="15">
        <v>23562</v>
      </c>
      <c r="T31" s="16">
        <v>62784</v>
      </c>
    </row>
    <row r="32" spans="1:20" ht="20.25" x14ac:dyDescent="0.3">
      <c r="A32" s="2">
        <v>25</v>
      </c>
      <c r="B32" s="51" t="s">
        <v>37</v>
      </c>
      <c r="C32" s="31">
        <v>41659</v>
      </c>
      <c r="D32" s="32">
        <v>41562</v>
      </c>
      <c r="E32" s="31">
        <v>119</v>
      </c>
      <c r="F32" s="32">
        <v>130</v>
      </c>
      <c r="G32" s="31">
        <v>0</v>
      </c>
      <c r="H32" s="32">
        <v>0</v>
      </c>
      <c r="I32" s="31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3">
        <v>41778</v>
      </c>
      <c r="P32" s="34">
        <v>41692</v>
      </c>
      <c r="Q32" s="35">
        <v>0</v>
      </c>
      <c r="R32" s="32">
        <v>0</v>
      </c>
      <c r="S32" s="15">
        <v>41778</v>
      </c>
      <c r="T32" s="16">
        <v>41692</v>
      </c>
    </row>
    <row r="33" spans="1:20" s="3" customFormat="1" ht="20.25" x14ac:dyDescent="0.3">
      <c r="A33" s="2">
        <v>26</v>
      </c>
      <c r="B33" s="52" t="s">
        <v>38</v>
      </c>
      <c r="C33" s="36">
        <v>61886</v>
      </c>
      <c r="D33" s="36">
        <v>51423</v>
      </c>
      <c r="E33" s="36">
        <v>89503</v>
      </c>
      <c r="F33" s="36">
        <v>74524</v>
      </c>
      <c r="G33" s="36">
        <v>508</v>
      </c>
      <c r="H33" s="36">
        <v>258</v>
      </c>
      <c r="I33" s="36">
        <v>6592</v>
      </c>
      <c r="J33" s="36">
        <v>3131</v>
      </c>
      <c r="K33" s="36">
        <v>0</v>
      </c>
      <c r="L33" s="36">
        <v>0</v>
      </c>
      <c r="M33" s="36">
        <v>147</v>
      </c>
      <c r="N33" s="36">
        <v>818</v>
      </c>
      <c r="O33" s="37">
        <v>158636</v>
      </c>
      <c r="P33" s="37">
        <v>130154</v>
      </c>
      <c r="Q33" s="36">
        <v>451505</v>
      </c>
      <c r="R33" s="36">
        <v>726685</v>
      </c>
      <c r="S33" s="15">
        <v>610141</v>
      </c>
      <c r="T33" s="16">
        <v>856839</v>
      </c>
    </row>
    <row r="34" spans="1:20" ht="20.25" x14ac:dyDescent="0.3">
      <c r="A34" s="2">
        <v>27</v>
      </c>
      <c r="B34" s="52" t="s">
        <v>39</v>
      </c>
      <c r="C34" s="11">
        <v>4437</v>
      </c>
      <c r="D34" s="11">
        <v>11990</v>
      </c>
      <c r="E34" s="11">
        <v>3380</v>
      </c>
      <c r="F34" s="11">
        <v>10303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3">
        <v>7817</v>
      </c>
      <c r="P34" s="14">
        <v>22293</v>
      </c>
      <c r="Q34" s="38">
        <v>33470</v>
      </c>
      <c r="R34" s="38">
        <v>72699</v>
      </c>
      <c r="S34" s="15">
        <v>41287</v>
      </c>
      <c r="T34" s="16">
        <v>94992</v>
      </c>
    </row>
    <row r="35" spans="1:20" ht="20.25" x14ac:dyDescent="0.3">
      <c r="A35" s="9">
        <v>28</v>
      </c>
      <c r="B35" s="51" t="s">
        <v>40</v>
      </c>
      <c r="C35" s="39">
        <v>1933</v>
      </c>
      <c r="D35" s="40">
        <v>2311</v>
      </c>
      <c r="E35" s="39">
        <v>3919</v>
      </c>
      <c r="F35" s="41">
        <v>7139</v>
      </c>
      <c r="G35" s="39">
        <v>0</v>
      </c>
      <c r="H35" s="41">
        <v>0</v>
      </c>
      <c r="I35" s="39">
        <v>120101</v>
      </c>
      <c r="J35" s="41">
        <v>415349</v>
      </c>
      <c r="K35" s="41">
        <v>3311</v>
      </c>
      <c r="L35" s="41">
        <v>6821</v>
      </c>
      <c r="M35" s="39">
        <v>0</v>
      </c>
      <c r="N35" s="39">
        <v>0</v>
      </c>
      <c r="O35" s="42">
        <v>129264</v>
      </c>
      <c r="P35" s="43">
        <v>431620</v>
      </c>
      <c r="Q35" s="41">
        <v>29454</v>
      </c>
      <c r="R35" s="41">
        <v>304052</v>
      </c>
      <c r="S35" s="15">
        <v>158718</v>
      </c>
      <c r="T35" s="16">
        <v>735672</v>
      </c>
    </row>
    <row r="36" spans="1:20" ht="20.25" x14ac:dyDescent="0.3">
      <c r="A36" s="2">
        <v>29</v>
      </c>
      <c r="B36" s="51" t="s">
        <v>41</v>
      </c>
      <c r="C36" s="11">
        <v>83</v>
      </c>
      <c r="D36" s="12">
        <v>156</v>
      </c>
      <c r="E36" s="11">
        <v>49998</v>
      </c>
      <c r="F36" s="12">
        <v>93949</v>
      </c>
      <c r="G36" s="11">
        <v>5</v>
      </c>
      <c r="H36" s="12">
        <v>10</v>
      </c>
      <c r="I36" s="11">
        <v>22112</v>
      </c>
      <c r="J36" s="12">
        <v>69264</v>
      </c>
      <c r="K36" s="12">
        <v>1</v>
      </c>
      <c r="L36" s="12">
        <v>1</v>
      </c>
      <c r="M36" s="11">
        <v>305</v>
      </c>
      <c r="N36" s="12">
        <v>1022</v>
      </c>
      <c r="O36" s="13">
        <v>72504</v>
      </c>
      <c r="P36" s="14">
        <v>164402</v>
      </c>
      <c r="Q36" s="11">
        <v>225265</v>
      </c>
      <c r="R36" s="12">
        <v>840887</v>
      </c>
      <c r="S36" s="15">
        <v>297769</v>
      </c>
      <c r="T36" s="16">
        <v>1005289</v>
      </c>
    </row>
    <row r="37" spans="1:20" ht="20.25" x14ac:dyDescent="0.3">
      <c r="A37" s="2">
        <v>30</v>
      </c>
      <c r="B37" s="51" t="s">
        <v>42</v>
      </c>
      <c r="C37" s="11">
        <v>809</v>
      </c>
      <c r="D37" s="12">
        <v>3690</v>
      </c>
      <c r="E37" s="11">
        <v>125</v>
      </c>
      <c r="F37" s="12">
        <v>779</v>
      </c>
      <c r="G37" s="11">
        <v>6428</v>
      </c>
      <c r="H37" s="12">
        <v>12219</v>
      </c>
      <c r="I37" s="11">
        <v>0</v>
      </c>
      <c r="J37" s="12">
        <v>0</v>
      </c>
      <c r="K37" s="12">
        <v>0</v>
      </c>
      <c r="L37" s="12">
        <v>0</v>
      </c>
      <c r="M37" s="11">
        <v>0</v>
      </c>
      <c r="N37" s="12">
        <v>0</v>
      </c>
      <c r="O37" s="13">
        <v>7362</v>
      </c>
      <c r="P37" s="14">
        <v>16688</v>
      </c>
      <c r="Q37" s="11">
        <v>1340</v>
      </c>
      <c r="R37" s="12">
        <v>10478</v>
      </c>
      <c r="S37" s="15">
        <v>8702</v>
      </c>
      <c r="T37" s="16">
        <v>27166</v>
      </c>
    </row>
    <row r="38" spans="1:20" ht="20.25" x14ac:dyDescent="0.3">
      <c r="A38" s="2">
        <v>31</v>
      </c>
      <c r="B38" s="51" t="s">
        <v>43</v>
      </c>
      <c r="C38" s="44">
        <v>135943</v>
      </c>
      <c r="D38" s="44">
        <v>348396</v>
      </c>
      <c r="E38" s="44">
        <v>90198</v>
      </c>
      <c r="F38" s="44">
        <v>269560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5">
        <v>226141</v>
      </c>
      <c r="P38" s="45">
        <v>617956</v>
      </c>
      <c r="Q38" s="44">
        <v>1671955</v>
      </c>
      <c r="R38" s="44">
        <v>2880414</v>
      </c>
      <c r="S38" s="15">
        <v>1898096</v>
      </c>
      <c r="T38" s="16">
        <v>3498370</v>
      </c>
    </row>
    <row r="39" spans="1:20" ht="20.25" x14ac:dyDescent="0.3">
      <c r="A39" s="9">
        <v>32</v>
      </c>
      <c r="B39" s="51" t="s">
        <v>51</v>
      </c>
      <c r="C39" s="18">
        <v>95597</v>
      </c>
      <c r="D39" s="18">
        <v>142498</v>
      </c>
      <c r="E39" s="18">
        <v>241653</v>
      </c>
      <c r="F39" s="18">
        <v>265214</v>
      </c>
      <c r="G39" s="18">
        <v>771</v>
      </c>
      <c r="H39" s="18">
        <v>350</v>
      </c>
      <c r="I39" s="18">
        <v>3499</v>
      </c>
      <c r="J39" s="18">
        <v>3587</v>
      </c>
      <c r="K39" s="18">
        <v>0</v>
      </c>
      <c r="L39" s="18">
        <v>0</v>
      </c>
      <c r="M39" s="18">
        <v>51</v>
      </c>
      <c r="N39" s="18">
        <v>178</v>
      </c>
      <c r="O39" s="13">
        <v>341571</v>
      </c>
      <c r="P39" s="14">
        <v>411827</v>
      </c>
      <c r="Q39" s="19">
        <v>1577241</v>
      </c>
      <c r="R39" s="18">
        <v>812144</v>
      </c>
      <c r="S39" s="15">
        <v>1918812</v>
      </c>
      <c r="T39" s="16">
        <v>1223971</v>
      </c>
    </row>
    <row r="40" spans="1:20" ht="20.25" x14ac:dyDescent="0.3">
      <c r="A40" s="2">
        <v>33</v>
      </c>
      <c r="B40" s="51" t="s">
        <v>44</v>
      </c>
      <c r="C40" s="11">
        <v>3916</v>
      </c>
      <c r="D40" s="12">
        <v>5364</v>
      </c>
      <c r="E40" s="11">
        <v>15916</v>
      </c>
      <c r="F40" s="12">
        <v>25819</v>
      </c>
      <c r="G40" s="11">
        <v>106</v>
      </c>
      <c r="H40" s="12">
        <v>188</v>
      </c>
      <c r="I40" s="11">
        <v>0</v>
      </c>
      <c r="J40" s="12">
        <v>0</v>
      </c>
      <c r="K40" s="12">
        <v>0</v>
      </c>
      <c r="L40" s="12">
        <v>0</v>
      </c>
      <c r="M40" s="11">
        <v>0</v>
      </c>
      <c r="N40" s="12">
        <v>0</v>
      </c>
      <c r="O40" s="13">
        <v>19938</v>
      </c>
      <c r="P40" s="14">
        <v>31371</v>
      </c>
      <c r="Q40" s="11">
        <v>38849</v>
      </c>
      <c r="R40" s="12">
        <v>58455</v>
      </c>
      <c r="S40" s="15">
        <v>58787</v>
      </c>
      <c r="T40" s="16">
        <v>89826</v>
      </c>
    </row>
    <row r="41" spans="1:20" ht="20.25" x14ac:dyDescent="0.3">
      <c r="A41" s="2">
        <v>34</v>
      </c>
      <c r="B41" s="51" t="s">
        <v>45</v>
      </c>
      <c r="C41" s="11">
        <v>5302</v>
      </c>
      <c r="D41" s="12">
        <v>8322.41</v>
      </c>
      <c r="E41" s="11">
        <v>141228</v>
      </c>
      <c r="F41" s="12">
        <v>368754.29</v>
      </c>
      <c r="G41" s="11">
        <v>1569</v>
      </c>
      <c r="H41" s="12">
        <v>3524.8</v>
      </c>
      <c r="I41" s="11">
        <v>48042</v>
      </c>
      <c r="J41" s="12">
        <v>62677.94</v>
      </c>
      <c r="K41" s="11">
        <v>4</v>
      </c>
      <c r="L41" s="11">
        <v>10</v>
      </c>
      <c r="M41" s="11">
        <v>1376</v>
      </c>
      <c r="N41" s="12">
        <v>995.53</v>
      </c>
      <c r="O41" s="13">
        <v>197521</v>
      </c>
      <c r="P41" s="14">
        <v>444284.97</v>
      </c>
      <c r="Q41" s="11">
        <v>975893</v>
      </c>
      <c r="R41" s="11">
        <v>1882012</v>
      </c>
      <c r="S41" s="15">
        <v>1173414</v>
      </c>
      <c r="T41" s="16">
        <v>2326296.9699999997</v>
      </c>
    </row>
    <row r="42" spans="1:20" ht="20.25" x14ac:dyDescent="0.3">
      <c r="A42" s="2">
        <v>35</v>
      </c>
      <c r="B42" s="51" t="s">
        <v>46</v>
      </c>
      <c r="C42" s="11">
        <v>168</v>
      </c>
      <c r="D42" s="12">
        <v>82</v>
      </c>
      <c r="E42" s="11">
        <v>5812</v>
      </c>
      <c r="F42" s="12">
        <v>19186</v>
      </c>
      <c r="G42" s="11">
        <v>32</v>
      </c>
      <c r="H42" s="12">
        <v>16</v>
      </c>
      <c r="I42" s="11">
        <v>10512</v>
      </c>
      <c r="J42" s="12">
        <v>27578</v>
      </c>
      <c r="K42" s="12">
        <v>0</v>
      </c>
      <c r="L42" s="12">
        <v>0</v>
      </c>
      <c r="M42" s="11">
        <v>102</v>
      </c>
      <c r="N42" s="12">
        <v>25</v>
      </c>
      <c r="O42" s="13">
        <v>16626</v>
      </c>
      <c r="P42" s="14">
        <v>46887</v>
      </c>
      <c r="Q42" s="11">
        <v>129886</v>
      </c>
      <c r="R42" s="12">
        <v>339985</v>
      </c>
      <c r="S42" s="15">
        <v>146512</v>
      </c>
      <c r="T42" s="16">
        <v>386872</v>
      </c>
    </row>
    <row r="43" spans="1:20" ht="20.25" x14ac:dyDescent="0.3">
      <c r="A43" s="2">
        <v>36</v>
      </c>
      <c r="B43" s="51" t="s">
        <v>47</v>
      </c>
      <c r="C43" s="11">
        <v>28109</v>
      </c>
      <c r="D43" s="12">
        <v>35180</v>
      </c>
      <c r="E43" s="11">
        <v>228253</v>
      </c>
      <c r="F43" s="12">
        <v>303116</v>
      </c>
      <c r="G43" s="11">
        <v>3585</v>
      </c>
      <c r="H43" s="12">
        <v>4622</v>
      </c>
      <c r="I43" s="11">
        <v>1226</v>
      </c>
      <c r="J43" s="12">
        <v>1382</v>
      </c>
      <c r="K43" s="12">
        <v>0</v>
      </c>
      <c r="L43" s="12">
        <v>0</v>
      </c>
      <c r="M43" s="11">
        <v>347</v>
      </c>
      <c r="N43" s="12">
        <v>1531</v>
      </c>
      <c r="O43" s="13">
        <v>261520</v>
      </c>
      <c r="P43" s="14">
        <v>345831</v>
      </c>
      <c r="Q43" s="11">
        <v>331383</v>
      </c>
      <c r="R43" s="12">
        <v>993462</v>
      </c>
      <c r="S43" s="15">
        <v>592903</v>
      </c>
      <c r="T43" s="16">
        <v>1339293</v>
      </c>
    </row>
    <row r="44" spans="1:20" ht="20.25" x14ac:dyDescent="0.3">
      <c r="A44" s="1"/>
      <c r="B44" s="46" t="s">
        <v>48</v>
      </c>
      <c r="C44" s="47">
        <f t="shared" ref="C44:T44" si="0">SUM(C8:C43)</f>
        <v>846456</v>
      </c>
      <c r="D44" s="49">
        <f t="shared" si="0"/>
        <v>1691795.41</v>
      </c>
      <c r="E44" s="47">
        <f t="shared" si="0"/>
        <v>2040630</v>
      </c>
      <c r="F44" s="49">
        <f t="shared" si="0"/>
        <v>3492581.29</v>
      </c>
      <c r="G44" s="47">
        <f t="shared" si="0"/>
        <v>132332</v>
      </c>
      <c r="H44" s="49">
        <f t="shared" si="0"/>
        <v>253915.8</v>
      </c>
      <c r="I44" s="47">
        <f t="shared" si="0"/>
        <v>310190</v>
      </c>
      <c r="J44" s="49">
        <f t="shared" si="0"/>
        <v>830016.94</v>
      </c>
      <c r="K44" s="49">
        <f t="shared" si="0"/>
        <v>5303</v>
      </c>
      <c r="L44" s="49">
        <f t="shared" si="0"/>
        <v>13511</v>
      </c>
      <c r="M44" s="47">
        <f t="shared" si="0"/>
        <v>40281</v>
      </c>
      <c r="N44" s="49">
        <f t="shared" si="0"/>
        <v>230464.53</v>
      </c>
      <c r="O44" s="47">
        <f t="shared" si="0"/>
        <v>3375192</v>
      </c>
      <c r="P44" s="48">
        <f t="shared" si="0"/>
        <v>6512284.9699999997</v>
      </c>
      <c r="Q44" s="47">
        <f t="shared" si="0"/>
        <v>13120301</v>
      </c>
      <c r="R44" s="49">
        <f t="shared" si="0"/>
        <v>25589606</v>
      </c>
      <c r="S44" s="47">
        <f t="shared" si="0"/>
        <v>16495493</v>
      </c>
      <c r="T44" s="49">
        <f t="shared" si="0"/>
        <v>32101890.969999999</v>
      </c>
    </row>
  </sheetData>
  <mergeCells count="13">
    <mergeCell ref="S1:T1"/>
    <mergeCell ref="S5:T5"/>
    <mergeCell ref="A4:T4"/>
    <mergeCell ref="A3:T3"/>
    <mergeCell ref="C6:D6"/>
    <mergeCell ref="E6:F6"/>
    <mergeCell ref="G6:H6"/>
    <mergeCell ref="I6:J6"/>
    <mergeCell ref="K6:L6"/>
    <mergeCell ref="O6:P6"/>
    <mergeCell ref="Q6:R6"/>
    <mergeCell ref="S6:T6"/>
    <mergeCell ref="M6:N6"/>
  </mergeCells>
  <pageMargins left="0.11811023622047245" right="0.11811023622047245" top="0.35433070866141736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STATE-WISE MCL-30.09.2016</vt:lpstr>
      <vt:lpstr>'STATE-WISE MCL-30.09.2016'!Print_Area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2016-11-22T12:06:30Z</dcterms:modified>
</cp:coreProperties>
</file>